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.lasy.gov.pl\N1409\Profile\pawel.samarzewski\Moje dokumenty\2026\ZWR\"/>
    </mc:Choice>
  </mc:AlternateContent>
  <xr:revisionPtr revIDLastSave="0" documentId="13_ncr:1_{A423405C-C9D5-4723-9EBA-2EF2A0D2F25B}" xr6:coauthVersionLast="47" xr6:coauthVersionMax="47" xr10:uidLastSave="{00000000-0000-0000-0000-000000000000}"/>
  <bookViews>
    <workbookView xWindow="-120" yWindow="-120" windowWidth="38640" windowHeight="21120" activeTab="1" xr2:uid="{00000000-000D-0000-FFFF-FFFF00000000}"/>
  </bookViews>
  <sheets>
    <sheet name="Formularz ofertowy" sheetId="3" r:id="rId1"/>
    <sheet name="Arkusz1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4" l="1"/>
  <c r="H25" i="4"/>
  <c r="J25" i="4" s="1"/>
  <c r="H21" i="4"/>
  <c r="I15" i="3"/>
  <c r="K15" i="3" s="1"/>
  <c r="L15" i="3" s="1"/>
  <c r="I10" i="3"/>
  <c r="I5" i="3"/>
  <c r="K25" i="4" l="1"/>
  <c r="E27" i="4"/>
  <c r="J21" i="4"/>
  <c r="K21" i="4" s="1"/>
  <c r="J17" i="4"/>
  <c r="K17" i="4" s="1"/>
  <c r="K5" i="3"/>
  <c r="L5" i="3" s="1"/>
  <c r="F17" i="3"/>
  <c r="K10" i="3"/>
  <c r="L10" i="3" s="1"/>
  <c r="E28" i="4" l="1"/>
  <c r="F18" i="3"/>
</calcChain>
</file>

<file path=xl/sharedStrings.xml><?xml version="1.0" encoding="utf-8"?>
<sst xmlns="http://schemas.openxmlformats.org/spreadsheetml/2006/main" count="107" uniqueCount="27">
  <si>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</si>
  <si>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</si>
  <si>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</si>
  <si>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</si>
  <si>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</si>
  <si>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</si>
  <si>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</si>
  <si>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</si>
  <si>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</si>
  <si>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</si>
  <si>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</si>
  <si>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</si>
  <si>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</si>
  <si>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</si>
  <si>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>Cena łączna netto w PLN</t>
  </si>
  <si>
    <t>Cena łączna brutto w PLN</t>
  </si>
  <si>
    <t>Cięcia przygodne i pozostałe</t>
  </si>
  <si>
    <t>Wartość całkowita brutto 
w PLN</t>
  </si>
  <si>
    <t xml:space="preserve">Trzebieże późne </t>
  </si>
  <si>
    <t>Trzebieże wczesne i cięcia przygodne w trzebieżach wczesnych</t>
  </si>
  <si>
    <t>KOSZTORYS OFERTOWY</t>
  </si>
  <si>
    <t xml:space="preserve">Skarb Państwa - </t>
  </si>
  <si>
    <t xml:space="preserve">Państwowe Gospodarstwo Leśne Lasy Państwowe </t>
  </si>
  <si>
    <t>Nadleśnictwo Sława Śląska</t>
  </si>
  <si>
    <t>ul. Niewidziajły 1a, 67-410 Sława</t>
  </si>
  <si>
    <t>Załącznik nr 1 do zaproszenia</t>
  </si>
  <si>
    <r>
      <t xml:space="preserve">Odpowiadając na zaproszenie do udzielenia zamówienia w trybie zamówienia z wolnej ręki na </t>
    </r>
    <r>
      <rPr>
        <b/>
        <sz val="12"/>
        <rFont val="Calibri Light"/>
        <family val="1"/>
        <charset val="238"/>
        <scheme val="major"/>
      </rPr>
      <t>„Pozyskanie drewna  w leśnictwach nr 04/05/06/08/10/11/12/13/14</t>
    </r>
    <r>
      <rPr>
        <sz val="12"/>
        <rFont val="Calibri Light"/>
        <family val="1"/>
        <charset val="238"/>
        <scheme val="major"/>
      </rPr>
      <t xml:space="preserve"> oferujemy następujące ceny jednostkowe za usługi wchodzące w skład tej części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</si>
</sst>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9"/>
      <color rgb="FF333333"/>
      <name val="Arial"/>
    </font>
    <font>
      <b/>
      <sz val="12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12"/>
      <color theme="1"/>
      <name val="Calibri Light"/>
      <family val="1"/>
      <charset val="238"/>
      <scheme val="major"/>
    </font>
    <font>
      <sz val="11"/>
      <color theme="1"/>
      <name val="Calibri Light"/>
      <family val="1"/>
      <charset val="238"/>
      <scheme val="major"/>
    </font>
    <font>
      <b/>
      <sz val="11"/>
      <color theme="1"/>
      <name val="Calibri Light"/>
      <family val="1"/>
      <charset val="238"/>
      <scheme val="major"/>
    </font>
    <font>
      <sz val="12"/>
      <name val="Calibri Light"/>
      <family val="1"/>
      <charset val="238"/>
      <scheme val="major"/>
    </font>
    <font>
      <b/>
      <sz val="12"/>
      <name val="Calibri Light"/>
      <family val="1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2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9" fontId="4" fillId="2" borderId="1" xfId="0" applyNumberFormat="1" applyFont="1" applyFill="1" applyBorder="1" applyAlignment="1">
      <alignment horizontal="center" vertical="center"/>
    </xf>
    <xf numFmtId="0" fontId="8" fillId="0" borderId="0" xfId="0" applyFont="1"/>
    <xf numFmtId="0" fontId="10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49" fontId="6" fillId="3" borderId="1" xfId="0" applyNumberFormat="1" applyFont="1" applyFill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18"/>
  <sheetViews>
    <sheetView workbookViewId="0">
      <selection activeCell="B2" sqref="B2:M18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34.71093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15.7109375" customWidth="1"/>
    <col min="13" max="13" width="9.140625" hidden="1" customWidth="1"/>
  </cols>
  <sheetData>
    <row r="1" spans="2:13" s="1" customFormat="1" ht="7.9" customHeight="1" x14ac:dyDescent="0.2"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2:13" s="1" customFormat="1" ht="17.25" customHeight="1" x14ac:dyDescent="0.2">
      <c r="B2" s="17" t="s">
        <v>18</v>
      </c>
      <c r="C2" s="17"/>
      <c r="D2" s="17"/>
      <c r="E2" s="17"/>
      <c r="F2" s="17"/>
      <c r="G2" s="17"/>
      <c r="H2" s="17"/>
      <c r="I2" s="17"/>
      <c r="J2" s="17"/>
      <c r="K2" s="17"/>
      <c r="L2" s="4"/>
      <c r="M2" s="4"/>
    </row>
    <row r="3" spans="2:13" s="1" customFormat="1" ht="5.25" customHeight="1" x14ac:dyDescent="0.2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</row>
    <row r="4" spans="2:13" s="1" customFormat="1" ht="37.9" customHeight="1" x14ac:dyDescent="0.2">
      <c r="B4" s="5" t="s">
        <v>0</v>
      </c>
      <c r="C4" s="2" t="s">
        <v>1</v>
      </c>
      <c r="D4" s="6" t="s">
        <v>2</v>
      </c>
      <c r="E4" s="6" t="s">
        <v>3</v>
      </c>
      <c r="F4" s="6" t="s">
        <v>4</v>
      </c>
      <c r="G4" s="6" t="s">
        <v>5</v>
      </c>
      <c r="H4" s="6" t="s">
        <v>6</v>
      </c>
      <c r="I4" s="2" t="s">
        <v>7</v>
      </c>
      <c r="J4" s="6" t="s">
        <v>8</v>
      </c>
      <c r="K4" s="6" t="s">
        <v>9</v>
      </c>
      <c r="L4" s="18" t="s">
        <v>17</v>
      </c>
      <c r="M4" s="18"/>
    </row>
    <row r="5" spans="2:13" s="1" customFormat="1" ht="28.9" customHeight="1" x14ac:dyDescent="0.2">
      <c r="B5" s="7">
        <v>2</v>
      </c>
      <c r="C5" s="8" t="s">
        <v>10</v>
      </c>
      <c r="D5" s="8" t="s">
        <v>11</v>
      </c>
      <c r="E5" s="9" t="s">
        <v>12</v>
      </c>
      <c r="F5" s="8" t="s">
        <v>13</v>
      </c>
      <c r="G5" s="3">
        <v>4000</v>
      </c>
      <c r="H5" s="3">
        <v>47</v>
      </c>
      <c r="I5" s="3">
        <f>G5*H5</f>
        <v>188000</v>
      </c>
      <c r="J5" s="10">
        <v>0.08</v>
      </c>
      <c r="K5" s="3">
        <f>I5*J5</f>
        <v>15040</v>
      </c>
      <c r="L5" s="19">
        <f>I5+K5</f>
        <v>203040</v>
      </c>
      <c r="M5" s="19"/>
    </row>
    <row r="6" spans="2:13" s="1" customFormat="1" ht="10.5" customHeight="1" x14ac:dyDescent="0.2"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2:13" s="1" customFormat="1" ht="19.5" customHeight="1" x14ac:dyDescent="0.2">
      <c r="B7" s="17" t="s">
        <v>19</v>
      </c>
      <c r="C7" s="17"/>
      <c r="D7" s="17"/>
      <c r="E7" s="17"/>
      <c r="F7" s="17"/>
      <c r="G7" s="17"/>
      <c r="H7" s="17"/>
      <c r="I7" s="17"/>
      <c r="J7" s="17"/>
      <c r="K7" s="17"/>
      <c r="L7" s="4"/>
      <c r="M7" s="4"/>
    </row>
    <row r="8" spans="2:13" s="1" customFormat="1" ht="4.5" customHeight="1" x14ac:dyDescent="0.2"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</row>
    <row r="9" spans="2:13" s="1" customFormat="1" ht="48.75" customHeight="1" x14ac:dyDescent="0.2">
      <c r="B9" s="5" t="s">
        <v>0</v>
      </c>
      <c r="C9" s="2" t="s">
        <v>1</v>
      </c>
      <c r="D9" s="6" t="s">
        <v>2</v>
      </c>
      <c r="E9" s="6" t="s">
        <v>3</v>
      </c>
      <c r="F9" s="6" t="s">
        <v>4</v>
      </c>
      <c r="G9" s="6" t="s">
        <v>5</v>
      </c>
      <c r="H9" s="6" t="s">
        <v>6</v>
      </c>
      <c r="I9" s="2" t="s">
        <v>7</v>
      </c>
      <c r="J9" s="6" t="s">
        <v>8</v>
      </c>
      <c r="K9" s="6" t="s">
        <v>9</v>
      </c>
      <c r="L9" s="18" t="s">
        <v>17</v>
      </c>
      <c r="M9" s="18"/>
    </row>
    <row r="10" spans="2:13" s="1" customFormat="1" ht="41.25" customHeight="1" x14ac:dyDescent="0.2">
      <c r="B10" s="7">
        <v>3</v>
      </c>
      <c r="C10" s="8" t="s">
        <v>10</v>
      </c>
      <c r="D10" s="8" t="s">
        <v>11</v>
      </c>
      <c r="E10" s="9" t="s">
        <v>12</v>
      </c>
      <c r="F10" s="8" t="s">
        <v>13</v>
      </c>
      <c r="G10" s="3">
        <v>500</v>
      </c>
      <c r="H10" s="3">
        <v>110</v>
      </c>
      <c r="I10" s="3">
        <f>G10*H10</f>
        <v>55000</v>
      </c>
      <c r="J10" s="10">
        <v>0.08</v>
      </c>
      <c r="K10" s="3">
        <f>I10*J10</f>
        <v>4400</v>
      </c>
      <c r="L10" s="19">
        <f>I10+K10</f>
        <v>59400</v>
      </c>
      <c r="M10" s="19"/>
    </row>
    <row r="11" spans="2:13" s="1" customFormat="1" ht="2.65" customHeight="1" x14ac:dyDescent="0.2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</row>
    <row r="12" spans="2:13" s="1" customFormat="1" ht="33.6" customHeight="1" x14ac:dyDescent="0.2">
      <c r="B12" s="17" t="s">
        <v>16</v>
      </c>
      <c r="C12" s="17"/>
      <c r="D12" s="17"/>
      <c r="E12" s="17"/>
      <c r="F12" s="17"/>
      <c r="G12" s="17"/>
      <c r="H12" s="17"/>
      <c r="I12" s="17"/>
      <c r="J12" s="17"/>
      <c r="K12" s="17"/>
      <c r="L12" s="4"/>
      <c r="M12" s="4"/>
    </row>
    <row r="13" spans="2:13" s="1" customFormat="1" ht="2.65" customHeight="1" x14ac:dyDescent="0.2"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</row>
    <row r="14" spans="2:13" s="1" customFormat="1" ht="37.9" customHeight="1" x14ac:dyDescent="0.2">
      <c r="B14" s="5" t="s">
        <v>0</v>
      </c>
      <c r="C14" s="2" t="s">
        <v>1</v>
      </c>
      <c r="D14" s="6" t="s">
        <v>2</v>
      </c>
      <c r="E14" s="6" t="s">
        <v>3</v>
      </c>
      <c r="F14" s="6" t="s">
        <v>4</v>
      </c>
      <c r="G14" s="6" t="s">
        <v>5</v>
      </c>
      <c r="H14" s="6" t="s">
        <v>6</v>
      </c>
      <c r="I14" s="2" t="s">
        <v>7</v>
      </c>
      <c r="J14" s="6" t="s">
        <v>8</v>
      </c>
      <c r="K14" s="6" t="s">
        <v>9</v>
      </c>
      <c r="L14" s="18" t="s">
        <v>17</v>
      </c>
      <c r="M14" s="18"/>
    </row>
    <row r="15" spans="2:13" s="1" customFormat="1" ht="28.9" customHeight="1" x14ac:dyDescent="0.2">
      <c r="B15" s="7">
        <v>4</v>
      </c>
      <c r="C15" s="8" t="s">
        <v>10</v>
      </c>
      <c r="D15" s="8" t="s">
        <v>11</v>
      </c>
      <c r="E15" s="9" t="s">
        <v>12</v>
      </c>
      <c r="F15" s="8" t="s">
        <v>13</v>
      </c>
      <c r="G15" s="3">
        <v>100</v>
      </c>
      <c r="H15" s="3">
        <v>70</v>
      </c>
      <c r="I15" s="3">
        <f>G15*H15</f>
        <v>7000</v>
      </c>
      <c r="J15" s="10">
        <v>0.08</v>
      </c>
      <c r="K15" s="3">
        <f>I15*J15</f>
        <v>560</v>
      </c>
      <c r="L15" s="19">
        <f>I15+K15</f>
        <v>7560</v>
      </c>
      <c r="M15" s="19"/>
    </row>
    <row r="16" spans="2:13" s="1" customFormat="1" ht="28.9" customHeight="1" x14ac:dyDescent="0.2"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</row>
    <row r="17" spans="2:13" s="1" customFormat="1" ht="25.5" customHeight="1" x14ac:dyDescent="0.2">
      <c r="B17" s="15" t="s">
        <v>14</v>
      </c>
      <c r="C17" s="15"/>
      <c r="D17" s="15"/>
      <c r="E17" s="15"/>
      <c r="F17" s="16">
        <f>SUM(I5+I10+I15)</f>
        <v>250000</v>
      </c>
      <c r="G17" s="16"/>
      <c r="H17" s="16"/>
      <c r="I17" s="16"/>
      <c r="J17" s="16"/>
      <c r="K17" s="16"/>
      <c r="L17" s="16"/>
      <c r="M17" s="16"/>
    </row>
    <row r="18" spans="2:13" s="1" customFormat="1" ht="25.5" customHeight="1" x14ac:dyDescent="0.2">
      <c r="B18" s="15" t="s">
        <v>15</v>
      </c>
      <c r="C18" s="15"/>
      <c r="D18" s="15"/>
      <c r="E18" s="15"/>
      <c r="F18" s="16">
        <f>L5+L10+L15</f>
        <v>270000</v>
      </c>
      <c r="G18" s="16"/>
      <c r="H18" s="16"/>
      <c r="I18" s="16"/>
      <c r="J18" s="16"/>
      <c r="K18" s="16"/>
      <c r="L18" s="16"/>
      <c r="M18" s="16"/>
    </row>
  </sheetData>
  <mergeCells count="13">
    <mergeCell ref="B18:E18"/>
    <mergeCell ref="F18:M18"/>
    <mergeCell ref="B2:K2"/>
    <mergeCell ref="L4:M4"/>
    <mergeCell ref="B17:E17"/>
    <mergeCell ref="F17:M17"/>
    <mergeCell ref="L5:M5"/>
    <mergeCell ref="L15:M15"/>
    <mergeCell ref="B7:K7"/>
    <mergeCell ref="L9:M9"/>
    <mergeCell ref="L10:M10"/>
    <mergeCell ref="B12:K12"/>
    <mergeCell ref="L14:M14"/>
  </mergeCells>
  <pageMargins left="0.7" right="0.7" top="0.75" bottom="0.75" header="0.3" footer="0.3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9D49B7-F0C9-4021-81F0-AEC9D209920B}">
  <sheetPr>
    <pageSetUpPr fitToPage="1"/>
  </sheetPr>
  <dimension ref="A2:K28"/>
  <sheetViews>
    <sheetView tabSelected="1" workbookViewId="0">
      <selection activeCell="T24" sqref="T24"/>
    </sheetView>
  </sheetViews>
  <sheetFormatPr defaultRowHeight="12.75" x14ac:dyDescent="0.2"/>
  <cols>
    <col min="4" max="4" width="17.42578125" customWidth="1"/>
    <col min="7" max="7" width="11.5703125" customWidth="1"/>
    <col min="8" max="8" width="13.7109375" customWidth="1"/>
    <col min="10" max="10" width="13.42578125" customWidth="1"/>
    <col min="11" max="11" width="15" customWidth="1"/>
  </cols>
  <sheetData>
    <row r="2" spans="1:11" x14ac:dyDescent="0.2">
      <c r="H2" s="20" t="s">
        <v>25</v>
      </c>
      <c r="I2" s="20"/>
      <c r="J2" s="20"/>
      <c r="K2" s="20"/>
    </row>
    <row r="5" spans="1:11" x14ac:dyDescent="0.2">
      <c r="A5" s="13" t="s">
        <v>20</v>
      </c>
      <c r="B5" s="13"/>
      <c r="C5" s="13"/>
      <c r="D5" s="13"/>
      <c r="E5" s="13"/>
      <c r="F5" s="13"/>
      <c r="G5" s="13"/>
      <c r="H5" s="13"/>
      <c r="I5" s="13"/>
      <c r="J5" s="13"/>
    </row>
    <row r="6" spans="1:1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</row>
    <row r="7" spans="1:11" ht="15" x14ac:dyDescent="0.25">
      <c r="A7" s="11"/>
      <c r="B7" s="11"/>
      <c r="C7" s="11"/>
      <c r="D7" s="11"/>
      <c r="E7" s="11"/>
      <c r="F7" s="11"/>
      <c r="G7" s="11"/>
      <c r="H7" s="11"/>
      <c r="I7" s="11"/>
      <c r="J7" s="11"/>
    </row>
    <row r="8" spans="1:11" ht="15" x14ac:dyDescent="0.25">
      <c r="A8" s="14" t="s">
        <v>21</v>
      </c>
      <c r="B8" s="14"/>
      <c r="C8" s="14"/>
      <c r="D8" s="14"/>
      <c r="E8" s="14"/>
      <c r="F8" s="14"/>
      <c r="G8" s="14"/>
      <c r="H8" s="14"/>
      <c r="I8" s="11"/>
      <c r="J8" s="11"/>
    </row>
    <row r="9" spans="1:11" ht="15" x14ac:dyDescent="0.25">
      <c r="A9" s="14" t="s">
        <v>22</v>
      </c>
      <c r="B9" s="14"/>
      <c r="C9" s="14"/>
      <c r="D9" s="14"/>
      <c r="E9" s="14"/>
      <c r="F9" s="14"/>
      <c r="G9" s="14"/>
      <c r="H9" s="14"/>
      <c r="I9" s="11"/>
      <c r="J9" s="11"/>
    </row>
    <row r="10" spans="1:11" ht="15" x14ac:dyDescent="0.25">
      <c r="A10" s="14" t="s">
        <v>23</v>
      </c>
      <c r="B10" s="14"/>
      <c r="C10" s="14"/>
      <c r="D10" s="14"/>
      <c r="E10" s="14"/>
      <c r="F10" s="14"/>
      <c r="G10" s="14"/>
      <c r="H10" s="14"/>
      <c r="I10" s="11"/>
      <c r="J10" s="11"/>
    </row>
    <row r="11" spans="1:11" ht="15" x14ac:dyDescent="0.25">
      <c r="A11" s="14" t="s">
        <v>24</v>
      </c>
      <c r="B11" s="14"/>
      <c r="C11" s="14"/>
      <c r="D11" s="14"/>
      <c r="E11" s="14"/>
      <c r="F11" s="14"/>
      <c r="G11" s="14"/>
      <c r="H11" s="14"/>
      <c r="I11" s="11"/>
      <c r="J11" s="11"/>
    </row>
    <row r="12" spans="1:11" ht="15" x14ac:dyDescent="0.25">
      <c r="A12" s="11"/>
      <c r="B12" s="11"/>
      <c r="C12" s="11"/>
      <c r="D12" s="11"/>
      <c r="E12" s="11"/>
      <c r="F12" s="11"/>
      <c r="G12" s="11"/>
      <c r="H12" s="11"/>
      <c r="I12" s="11"/>
      <c r="J12" s="11"/>
    </row>
    <row r="13" spans="1:11" ht="61.5" customHeight="1" x14ac:dyDescent="0.2">
      <c r="A13" s="12" t="s">
        <v>26</v>
      </c>
      <c r="B13" s="12"/>
      <c r="C13" s="12"/>
      <c r="D13" s="12"/>
      <c r="E13" s="12"/>
      <c r="F13" s="12"/>
      <c r="G13" s="12"/>
      <c r="H13" s="12"/>
      <c r="I13" s="12"/>
      <c r="J13" s="12"/>
    </row>
    <row r="15" spans="1:11" ht="15.75" x14ac:dyDescent="0.2">
      <c r="A15" s="17" t="s">
        <v>18</v>
      </c>
      <c r="B15" s="17"/>
      <c r="C15" s="17"/>
      <c r="D15" s="17"/>
      <c r="E15" s="17"/>
      <c r="F15" s="17"/>
      <c r="G15" s="17"/>
      <c r="H15" s="17"/>
      <c r="I15" s="17"/>
      <c r="J15" s="17"/>
      <c r="K15" s="4"/>
    </row>
    <row r="16" spans="1:11" ht="56.25" x14ac:dyDescent="0.2">
      <c r="A16" s="5" t="s">
        <v>0</v>
      </c>
      <c r="B16" s="2" t="s">
        <v>1</v>
      </c>
      <c r="C16" s="6" t="s">
        <v>2</v>
      </c>
      <c r="D16" s="6" t="s">
        <v>3</v>
      </c>
      <c r="E16" s="6" t="s">
        <v>4</v>
      </c>
      <c r="F16" s="6" t="s">
        <v>5</v>
      </c>
      <c r="G16" s="6" t="s">
        <v>6</v>
      </c>
      <c r="H16" s="2" t="s">
        <v>7</v>
      </c>
      <c r="I16" s="6" t="s">
        <v>8</v>
      </c>
      <c r="J16" s="6" t="s">
        <v>9</v>
      </c>
      <c r="K16" s="2" t="s">
        <v>17</v>
      </c>
    </row>
    <row r="17" spans="1:11" ht="45.75" customHeight="1" x14ac:dyDescent="0.2">
      <c r="A17" s="7">
        <v>2</v>
      </c>
      <c r="B17" s="8" t="s">
        <v>10</v>
      </c>
      <c r="C17" s="8" t="s">
        <v>11</v>
      </c>
      <c r="D17" s="9" t="s">
        <v>12</v>
      </c>
      <c r="E17" s="8" t="s">
        <v>13</v>
      </c>
      <c r="F17" s="3">
        <v>4000</v>
      </c>
      <c r="G17" s="3"/>
      <c r="H17" s="3">
        <f>F17*G17</f>
        <v>0</v>
      </c>
      <c r="I17" s="10">
        <v>0.08</v>
      </c>
      <c r="J17" s="3">
        <f>H17*I17</f>
        <v>0</v>
      </c>
      <c r="K17" s="3">
        <f>H17+J17</f>
        <v>0</v>
      </c>
    </row>
    <row r="18" spans="1:11" x14ac:dyDescent="0.2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1:11" ht="15.75" x14ac:dyDescent="0.2">
      <c r="A19" s="17" t="s">
        <v>19</v>
      </c>
      <c r="B19" s="17"/>
      <c r="C19" s="17"/>
      <c r="D19" s="17"/>
      <c r="E19" s="17"/>
      <c r="F19" s="17"/>
      <c r="G19" s="17"/>
      <c r="H19" s="17"/>
      <c r="I19" s="17"/>
      <c r="J19" s="17"/>
      <c r="K19" s="4"/>
    </row>
    <row r="20" spans="1:11" ht="56.25" x14ac:dyDescent="0.2">
      <c r="A20" s="5" t="s">
        <v>0</v>
      </c>
      <c r="B20" s="2" t="s">
        <v>1</v>
      </c>
      <c r="C20" s="6" t="s">
        <v>2</v>
      </c>
      <c r="D20" s="6" t="s">
        <v>3</v>
      </c>
      <c r="E20" s="6" t="s">
        <v>4</v>
      </c>
      <c r="F20" s="6" t="s">
        <v>5</v>
      </c>
      <c r="G20" s="6" t="s">
        <v>6</v>
      </c>
      <c r="H20" s="2" t="s">
        <v>7</v>
      </c>
      <c r="I20" s="6" t="s">
        <v>8</v>
      </c>
      <c r="J20" s="6" t="s">
        <v>9</v>
      </c>
      <c r="K20" s="2" t="s">
        <v>17</v>
      </c>
    </row>
    <row r="21" spans="1:11" ht="48" customHeight="1" x14ac:dyDescent="0.2">
      <c r="A21" s="7">
        <v>3</v>
      </c>
      <c r="B21" s="8" t="s">
        <v>10</v>
      </c>
      <c r="C21" s="8" t="s">
        <v>11</v>
      </c>
      <c r="D21" s="9" t="s">
        <v>12</v>
      </c>
      <c r="E21" s="8" t="s">
        <v>13</v>
      </c>
      <c r="F21" s="3">
        <v>500</v>
      </c>
      <c r="G21" s="3"/>
      <c r="H21" s="3">
        <f>F21*G21</f>
        <v>0</v>
      </c>
      <c r="I21" s="10">
        <v>0.08</v>
      </c>
      <c r="J21" s="3">
        <f>H21*I21</f>
        <v>0</v>
      </c>
      <c r="K21" s="3">
        <f>H21+J21</f>
        <v>0</v>
      </c>
    </row>
    <row r="22" spans="1:11" x14ac:dyDescent="0.2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</row>
    <row r="23" spans="1:11" ht="15.75" x14ac:dyDescent="0.2">
      <c r="A23" s="17" t="s">
        <v>16</v>
      </c>
      <c r="B23" s="17"/>
      <c r="C23" s="17"/>
      <c r="D23" s="17"/>
      <c r="E23" s="17"/>
      <c r="F23" s="17"/>
      <c r="G23" s="17"/>
      <c r="H23" s="17"/>
      <c r="I23" s="17"/>
      <c r="J23" s="17"/>
      <c r="K23" s="4"/>
    </row>
    <row r="24" spans="1:11" ht="56.25" x14ac:dyDescent="0.2">
      <c r="A24" s="5" t="s">
        <v>0</v>
      </c>
      <c r="B24" s="2" t="s">
        <v>1</v>
      </c>
      <c r="C24" s="6" t="s">
        <v>2</v>
      </c>
      <c r="D24" s="6" t="s">
        <v>3</v>
      </c>
      <c r="E24" s="6" t="s">
        <v>4</v>
      </c>
      <c r="F24" s="6" t="s">
        <v>5</v>
      </c>
      <c r="G24" s="6" t="s">
        <v>6</v>
      </c>
      <c r="H24" s="2" t="s">
        <v>7</v>
      </c>
      <c r="I24" s="6" t="s">
        <v>8</v>
      </c>
      <c r="J24" s="6" t="s">
        <v>9</v>
      </c>
      <c r="K24" s="2" t="s">
        <v>17</v>
      </c>
    </row>
    <row r="25" spans="1:11" ht="46.5" customHeight="1" x14ac:dyDescent="0.2">
      <c r="A25" s="7">
        <v>4</v>
      </c>
      <c r="B25" s="8" t="s">
        <v>10</v>
      </c>
      <c r="C25" s="8" t="s">
        <v>11</v>
      </c>
      <c r="D25" s="9" t="s">
        <v>12</v>
      </c>
      <c r="E25" s="8" t="s">
        <v>13</v>
      </c>
      <c r="F25" s="3">
        <v>100</v>
      </c>
      <c r="G25" s="3"/>
      <c r="H25" s="3">
        <f>F25*G25</f>
        <v>0</v>
      </c>
      <c r="I25" s="10">
        <v>0.08</v>
      </c>
      <c r="J25" s="3">
        <f>H25*I25</f>
        <v>0</v>
      </c>
      <c r="K25" s="3">
        <f>H25+J25</f>
        <v>0</v>
      </c>
    </row>
    <row r="26" spans="1:11" x14ac:dyDescent="0.2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</row>
    <row r="27" spans="1:11" ht="15.75" x14ac:dyDescent="0.2">
      <c r="A27" s="15" t="s">
        <v>14</v>
      </c>
      <c r="B27" s="15"/>
      <c r="C27" s="15"/>
      <c r="D27" s="15"/>
      <c r="E27" s="16">
        <f>SUM(H17+H21+H25)</f>
        <v>0</v>
      </c>
      <c r="F27" s="16"/>
      <c r="G27" s="16"/>
      <c r="H27" s="16"/>
      <c r="I27" s="16"/>
      <c r="J27" s="16"/>
      <c r="K27" s="16"/>
    </row>
    <row r="28" spans="1:11" ht="15.75" x14ac:dyDescent="0.2">
      <c r="A28" s="15" t="s">
        <v>15</v>
      </c>
      <c r="B28" s="15"/>
      <c r="C28" s="15"/>
      <c r="D28" s="15"/>
      <c r="E28" s="16">
        <f>K17+K21+K25</f>
        <v>0</v>
      </c>
      <c r="F28" s="16"/>
      <c r="G28" s="16"/>
      <c r="H28" s="16"/>
      <c r="I28" s="16"/>
      <c r="J28" s="16"/>
      <c r="K28" s="16"/>
    </row>
  </sheetData>
  <mergeCells count="14">
    <mergeCell ref="H2:K2"/>
    <mergeCell ref="A28:D28"/>
    <mergeCell ref="E28:K28"/>
    <mergeCell ref="A15:J15"/>
    <mergeCell ref="A19:J19"/>
    <mergeCell ref="A23:J23"/>
    <mergeCell ref="A27:D27"/>
    <mergeCell ref="E27:K27"/>
    <mergeCell ref="A13:J13"/>
    <mergeCell ref="A5:J6"/>
    <mergeCell ref="A8:H8"/>
    <mergeCell ref="A9:H9"/>
    <mergeCell ref="A10:H10"/>
    <mergeCell ref="A11:H11"/>
  </mergeCells>
  <pageMargins left="0.7" right="0.7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</vt:lpstr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Paweł Samarzewski (Nadleśnictwo Sława Śląska)</cp:lastModifiedBy>
  <cp:lastPrinted>2026-02-25T09:10:47Z</cp:lastPrinted>
  <dcterms:created xsi:type="dcterms:W3CDTF">2023-10-06T08:34:42Z</dcterms:created>
  <dcterms:modified xsi:type="dcterms:W3CDTF">2026-02-25T09:11:35Z</dcterms:modified>
</cp:coreProperties>
</file>